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anette\Documents\RLPOA\AIS\"/>
    </mc:Choice>
  </mc:AlternateContent>
  <bookViews>
    <workbookView xWindow="0" yWindow="0" windowWidth="28800" windowHeight="11835"/>
  </bookViews>
  <sheets>
    <sheet name="Sheet1" sheetId="1" r:id="rId1"/>
    <sheet name="S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B22" i="1" l="1"/>
  <c r="F23" i="1"/>
  <c r="E22" i="1"/>
  <c r="B13" i="1"/>
</calcChain>
</file>

<file path=xl/sharedStrings.xml><?xml version="1.0" encoding="utf-8"?>
<sst xmlns="http://schemas.openxmlformats.org/spreadsheetml/2006/main" count="49" uniqueCount="39">
  <si>
    <t>Clockwise around bay</t>
  </si>
  <si>
    <t xml:space="preserve">J-18 </t>
  </si>
  <si>
    <t>Location</t>
  </si>
  <si>
    <t>Chem Type</t>
  </si>
  <si>
    <t>Size Acre</t>
  </si>
  <si>
    <t>Liquid 24D</t>
  </si>
  <si>
    <t>C-18</t>
  </si>
  <si>
    <t>Ave Depth feet</t>
  </si>
  <si>
    <t>B-18</t>
  </si>
  <si>
    <t>K-18</t>
  </si>
  <si>
    <t>I-18</t>
  </si>
  <si>
    <t>H-18</t>
  </si>
  <si>
    <t>G-18</t>
  </si>
  <si>
    <t>Granular</t>
  </si>
  <si>
    <t>My Recommendation is to use liquid in areas J,C,A,B, &amp; K</t>
  </si>
  <si>
    <t>and use Granular product in I, H and G</t>
  </si>
  <si>
    <t xml:space="preserve">The reason is that areas I, H and G are adjacent to the deep water basin and the granular product may allow a </t>
  </si>
  <si>
    <t>A-18*</t>
  </si>
  <si>
    <t>* This area may be optional due to treatment with the systemic herbicide last year and will need to be surveyed.</t>
  </si>
  <si>
    <t xml:space="preserve">It was included because we are addressing all known areas of infestation and it would add to the "Bay effect" </t>
  </si>
  <si>
    <t>for concentration that may help the whole bay.</t>
  </si>
  <si>
    <t>Volume/Gal</t>
  </si>
  <si>
    <t>Volume/LBS</t>
  </si>
  <si>
    <t>Granular option</t>
  </si>
  <si>
    <t>Liquid Option</t>
  </si>
  <si>
    <t>There was widespread EWM here and it is unknown how much of it was affected beyond the treatment area.</t>
  </si>
  <si>
    <t>longer contact time before dilution.  The granular product is more expensive but more effective in these situations.</t>
  </si>
  <si>
    <t>Acreage of east side of Richardson Bay = 117 acre</t>
  </si>
  <si>
    <t>Acreage of Richardson Bay = 176 acre</t>
  </si>
  <si>
    <t>Acre-feet of Richardson Bay = 2252.8</t>
  </si>
  <si>
    <t>Baywide concentration including all treatment areas if all herbicide spreads through whole area = 0.22</t>
  </si>
  <si>
    <t>Acre-feet of Richardson Bay = 1333.8</t>
  </si>
  <si>
    <t>Baywide concentration including all treatment areas if all herbicide in eastern side = 0.37</t>
  </si>
  <si>
    <t>Average depth of east side of Richardson Bay from PI survey (points 944 - 1756, assuming 18' for deep areas) = 11.4'</t>
  </si>
  <si>
    <t xml:space="preserve">Average depth of Richardson Bay from PI survey = 12.8' (assuming thermocline of 18' for deep areas). </t>
  </si>
  <si>
    <t xml:space="preserve">Average depth is just an average of the depths from the September 2018 PI survey in Richardson Bay. </t>
  </si>
  <si>
    <t>Baywide concentration including only eastern treatment areas (not G-18) if all herbicide in eastern side = 0.33</t>
  </si>
  <si>
    <t xml:space="preserve">If I calculate the volume of the entire bay using the PI data and frustule calculations I get slightly higher volume and lower concentrations. </t>
  </si>
  <si>
    <t xml:space="preserve">2019 Richardson's Bay Treatment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</si>
</sst>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"/>
  <sheetViews>
    <sheetView tabSelected="1" topLeftCell="A2" workbookViewId="0">
      <selection activeCell="H9" sqref="H9"/>
    </sheetView>
  </sheetViews>
  <sheetFormatPr defaultRowHeight="15" x14ac:dyDescent="0.25"/>
  <cols>
    <col min="3" max="3" width="15.28515625" customWidth="1"/>
    <col min="4" max="4" width="12" customWidth="1"/>
    <col min="5" max="5" width="12.5703125" customWidth="1"/>
    <col min="6" max="6" width="11.42578125" customWidth="1"/>
    <col min="7" max="7" width="7.5703125" customWidth="1"/>
    <col min="10" max="10" width="5.85546875" customWidth="1"/>
  </cols>
  <sheetData>
    <row r="3" spans="1:12" x14ac:dyDescent="0.25">
      <c r="A3" t="s">
        <v>38</v>
      </c>
    </row>
    <row r="5" spans="1:12" x14ac:dyDescent="0.25">
      <c r="A5" t="s">
        <v>0</v>
      </c>
    </row>
    <row r="6" spans="1:12" x14ac:dyDescent="0.25">
      <c r="A6" t="s">
        <v>2</v>
      </c>
      <c r="B6" t="s">
        <v>4</v>
      </c>
      <c r="C6" t="s">
        <v>7</v>
      </c>
      <c r="D6" t="s">
        <v>3</v>
      </c>
      <c r="E6" t="s">
        <v>21</v>
      </c>
      <c r="F6" t="s">
        <v>22</v>
      </c>
    </row>
    <row r="8" spans="1:12" x14ac:dyDescent="0.25">
      <c r="A8" t="s">
        <v>1</v>
      </c>
      <c r="B8">
        <v>4.4000000000000004</v>
      </c>
      <c r="C8" s="5">
        <v>9</v>
      </c>
      <c r="D8" t="s">
        <v>5</v>
      </c>
      <c r="E8">
        <v>111</v>
      </c>
    </row>
    <row r="9" spans="1:12" x14ac:dyDescent="0.25">
      <c r="A9" t="s">
        <v>6</v>
      </c>
      <c r="B9">
        <v>0.7</v>
      </c>
      <c r="C9" s="5">
        <v>6</v>
      </c>
      <c r="D9" t="s">
        <v>5</v>
      </c>
      <c r="E9">
        <v>12</v>
      </c>
    </row>
    <row r="10" spans="1:12" x14ac:dyDescent="0.25">
      <c r="A10" t="s">
        <v>17</v>
      </c>
      <c r="B10">
        <v>2.9</v>
      </c>
      <c r="C10" s="5">
        <v>5</v>
      </c>
      <c r="D10" t="s">
        <v>5</v>
      </c>
      <c r="E10">
        <v>41</v>
      </c>
    </row>
    <row r="11" spans="1:12" x14ac:dyDescent="0.25">
      <c r="A11" t="s">
        <v>8</v>
      </c>
      <c r="B11">
        <v>0.75</v>
      </c>
      <c r="C11" s="5">
        <v>5</v>
      </c>
      <c r="D11" t="s">
        <v>5</v>
      </c>
      <c r="E11">
        <v>10</v>
      </c>
    </row>
    <row r="12" spans="1:12" x14ac:dyDescent="0.25">
      <c r="A12" s="1" t="s">
        <v>9</v>
      </c>
      <c r="B12" s="1">
        <v>7.6</v>
      </c>
      <c r="C12" s="6">
        <v>6</v>
      </c>
      <c r="D12" s="1" t="s">
        <v>5</v>
      </c>
      <c r="E12" s="1">
        <v>128</v>
      </c>
      <c r="F12" s="1"/>
      <c r="G12" s="1"/>
      <c r="H12" s="1"/>
    </row>
    <row r="13" spans="1:12" x14ac:dyDescent="0.25">
      <c r="B13">
        <f>SUM(B8:B12)</f>
        <v>16.350000000000001</v>
      </c>
      <c r="C13" s="5"/>
      <c r="E13" s="3">
        <f>SUM(E8:E12)</f>
        <v>302</v>
      </c>
      <c r="F13" s="3"/>
      <c r="G13" s="3"/>
      <c r="H13" s="3"/>
      <c r="I13" s="3"/>
      <c r="J13" s="3"/>
      <c r="K13" s="3" t="s">
        <v>24</v>
      </c>
      <c r="L13" s="3"/>
    </row>
    <row r="14" spans="1:12" x14ac:dyDescent="0.25">
      <c r="C14" s="5"/>
    </row>
    <row r="15" spans="1:12" x14ac:dyDescent="0.25">
      <c r="C15" s="5"/>
    </row>
    <row r="16" spans="1:12" x14ac:dyDescent="0.25">
      <c r="A16" t="s">
        <v>10</v>
      </c>
      <c r="B16">
        <v>0.25</v>
      </c>
      <c r="C16" s="5">
        <v>9</v>
      </c>
      <c r="D16" t="s">
        <v>5</v>
      </c>
      <c r="E16">
        <v>6.5</v>
      </c>
    </row>
    <row r="17" spans="1:12" x14ac:dyDescent="0.25">
      <c r="C17" s="5"/>
      <c r="D17" t="s">
        <v>13</v>
      </c>
      <c r="F17">
        <v>126</v>
      </c>
    </row>
    <row r="18" spans="1:12" x14ac:dyDescent="0.25">
      <c r="A18" t="s">
        <v>11</v>
      </c>
      <c r="B18">
        <v>0.25</v>
      </c>
      <c r="C18" s="5">
        <v>9</v>
      </c>
      <c r="D18" t="s">
        <v>5</v>
      </c>
      <c r="E18">
        <v>6.5</v>
      </c>
    </row>
    <row r="19" spans="1:12" x14ac:dyDescent="0.25">
      <c r="C19" s="5"/>
      <c r="D19" t="s">
        <v>13</v>
      </c>
      <c r="F19">
        <v>126</v>
      </c>
    </row>
    <row r="20" spans="1:12" x14ac:dyDescent="0.25">
      <c r="A20" t="s">
        <v>12</v>
      </c>
      <c r="B20">
        <v>1.5</v>
      </c>
      <c r="C20" s="5">
        <v>8</v>
      </c>
      <c r="D20" t="s">
        <v>5</v>
      </c>
      <c r="E20">
        <v>33.6</v>
      </c>
    </row>
    <row r="21" spans="1:12" x14ac:dyDescent="0.25">
      <c r="A21" s="1"/>
      <c r="B21" s="1"/>
      <c r="C21" s="6"/>
      <c r="D21" s="1" t="s">
        <v>13</v>
      </c>
      <c r="E21" s="1"/>
      <c r="F21" s="1">
        <v>680</v>
      </c>
      <c r="G21" s="1"/>
      <c r="H21" s="1"/>
    </row>
    <row r="22" spans="1:12" x14ac:dyDescent="0.25">
      <c r="B22">
        <f>SUM(B16:B21)</f>
        <v>2</v>
      </c>
      <c r="E22">
        <f>SUM(E16:E20)</f>
        <v>46.6</v>
      </c>
      <c r="K22" t="s">
        <v>24</v>
      </c>
    </row>
    <row r="23" spans="1:12" x14ac:dyDescent="0.25">
      <c r="F23" s="3">
        <f>SUM(F16:F21)</f>
        <v>932</v>
      </c>
      <c r="G23" s="3"/>
      <c r="H23" s="3"/>
      <c r="I23" s="3"/>
      <c r="J23" s="3"/>
      <c r="K23" s="3" t="s">
        <v>23</v>
      </c>
      <c r="L23" s="3"/>
    </row>
    <row r="26" spans="1:12" x14ac:dyDescent="0.25">
      <c r="A26" t="s">
        <v>14</v>
      </c>
    </row>
    <row r="27" spans="1:12" x14ac:dyDescent="0.25">
      <c r="A27" t="s">
        <v>15</v>
      </c>
    </row>
    <row r="29" spans="1:12" x14ac:dyDescent="0.25">
      <c r="A29" t="s">
        <v>16</v>
      </c>
    </row>
    <row r="30" spans="1:12" x14ac:dyDescent="0.25">
      <c r="A30" t="s">
        <v>26</v>
      </c>
    </row>
    <row r="32" spans="1:12" x14ac:dyDescent="0.25">
      <c r="D32" s="2"/>
    </row>
    <row r="34" spans="1:1" x14ac:dyDescent="0.25">
      <c r="A34" t="s">
        <v>18</v>
      </c>
    </row>
    <row r="35" spans="1:1" x14ac:dyDescent="0.25">
      <c r="A35" t="s">
        <v>25</v>
      </c>
    </row>
    <row r="36" spans="1:1" x14ac:dyDescent="0.25">
      <c r="A36" t="s">
        <v>19</v>
      </c>
    </row>
    <row r="37" spans="1:1" x14ac:dyDescent="0.25">
      <c r="A37" t="s">
        <v>20</v>
      </c>
    </row>
  </sheetData>
  <pageMargins left="0" right="0" top="0" bottom="0" header="0" footer="0"/>
  <pageSetup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B21" sqref="B21"/>
    </sheetView>
  </sheetViews>
  <sheetFormatPr defaultRowHeight="15" x14ac:dyDescent="0.25"/>
  <sheetData>
    <row r="1" spans="1:1" x14ac:dyDescent="0.25">
      <c r="A1" t="s">
        <v>35</v>
      </c>
    </row>
    <row r="3" spans="1:1" x14ac:dyDescent="0.25">
      <c r="A3" t="s">
        <v>33</v>
      </c>
    </row>
    <row r="4" spans="1:1" x14ac:dyDescent="0.25">
      <c r="A4" t="s">
        <v>27</v>
      </c>
    </row>
    <row r="5" spans="1:1" x14ac:dyDescent="0.25">
      <c r="A5" t="s">
        <v>31</v>
      </c>
    </row>
    <row r="7" spans="1:1" x14ac:dyDescent="0.25">
      <c r="A7" t="s">
        <v>34</v>
      </c>
    </row>
    <row r="8" spans="1:1" x14ac:dyDescent="0.25">
      <c r="A8" t="s">
        <v>28</v>
      </c>
    </row>
    <row r="9" spans="1:1" x14ac:dyDescent="0.25">
      <c r="A9" t="s">
        <v>29</v>
      </c>
    </row>
    <row r="11" spans="1:1" x14ac:dyDescent="0.25">
      <c r="A11" s="4" t="s">
        <v>32</v>
      </c>
    </row>
    <row r="12" spans="1:1" x14ac:dyDescent="0.25">
      <c r="A12" s="4" t="s">
        <v>36</v>
      </c>
    </row>
    <row r="13" spans="1:1" x14ac:dyDescent="0.25">
      <c r="A13" s="4" t="s">
        <v>30</v>
      </c>
    </row>
    <row r="15" spans="1:1" x14ac:dyDescent="0.25">
      <c r="A1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Connell</dc:creator>
  <cp:lastModifiedBy>Jeanette Siemers</cp:lastModifiedBy>
  <cp:lastPrinted>2019-05-10T17:08:47Z</cp:lastPrinted>
  <dcterms:created xsi:type="dcterms:W3CDTF">2019-03-08T03:55:13Z</dcterms:created>
  <dcterms:modified xsi:type="dcterms:W3CDTF">2019-05-22T15:25:31Z</dcterms:modified>
</cp:coreProperties>
</file>